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610" windowHeight="7935" activeTab="1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5" i="2"/>
  <c r="K6"/>
  <c r="K7"/>
  <c r="K9"/>
  <c r="K10"/>
  <c r="K11"/>
  <c r="K12"/>
  <c r="K13"/>
  <c r="K14"/>
  <c r="K15"/>
  <c r="K16"/>
  <c r="K19"/>
  <c r="K20"/>
  <c r="K21"/>
  <c r="K25"/>
  <c r="K26"/>
  <c r="K28"/>
  <c r="K4"/>
  <c r="A5"/>
  <c r="A6" s="1"/>
  <c r="A7" s="1"/>
  <c r="A9" s="1"/>
  <c r="A10" s="1"/>
  <c r="A11" s="1"/>
  <c r="A12" s="1"/>
  <c r="A13" s="1"/>
  <c r="A14" s="1"/>
  <c r="A15" s="1"/>
  <c r="A16" s="1"/>
  <c r="A19" s="1"/>
  <c r="A20" s="1"/>
  <c r="A21" s="1"/>
  <c r="A25" s="1"/>
  <c r="A26" s="1"/>
  <c r="A28" s="1"/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<sst xmlns="http://schemas.openxmlformats.org/spreadsheetml/2006/main" count="247" uniqueCount="89">
  <si>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</si>
  <si>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</si>
  <si>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</si>
  <si>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</si>
  <si>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</si>
  <si>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</si>
  <si>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</si>
  <si>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</si>
  <si>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</si>
  <si>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</si>
  <si>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MARTHA PATRICIA VERA</t>
  </si>
  <si>
    <t>LUZ DARY RUIZ</t>
  </si>
  <si>
    <t>BLANCA JANETH BERNAL</t>
  </si>
  <si>
    <t>DORA ALICIA TORRES</t>
  </si>
  <si>
    <t>OMAR LEAL MENDIVELSO</t>
  </si>
  <si>
    <t>ARAMINTA AREVALO</t>
  </si>
  <si>
    <t>GLADYS GARCIA</t>
  </si>
  <si>
    <t>DIANA FARFAN FARFAN</t>
  </si>
  <si>
    <t>FREDY BUITRAGO</t>
  </si>
  <si>
    <t>NANCY FERNANDEZ</t>
  </si>
  <si>
    <t>ROSALBA FARFAN</t>
  </si>
  <si>
    <t>GLADYS SARMIENTO</t>
  </si>
  <si>
    <t>SEGUNDO AGUSTIN ESTEPA</t>
  </si>
  <si>
    <t>FLORALBA LOPEZ</t>
  </si>
  <si>
    <t>APOSENTOS</t>
  </si>
  <si>
    <t>CAPELLANIA</t>
  </si>
  <si>
    <t>CHINGACIO ALTO</t>
  </si>
  <si>
    <t>CHINGACIO BAJO</t>
  </si>
  <si>
    <t>GUANGUITA</t>
  </si>
  <si>
    <t>MOCHILA</t>
  </si>
  <si>
    <t>POZO AZUL</t>
  </si>
  <si>
    <t>RETIRO ALTO</t>
  </si>
  <si>
    <t>RETIRO BLANCOS</t>
  </si>
  <si>
    <t>RETIRO INDIOS</t>
  </si>
  <si>
    <t>TABLON</t>
  </si>
  <si>
    <t>TEJAR</t>
  </si>
  <si>
    <t>X</t>
  </si>
  <si>
    <t>DOCENTE</t>
  </si>
  <si>
    <t>ESCUELA</t>
  </si>
  <si>
    <t>DEICY CONSTANZA ROMERO</t>
  </si>
  <si>
    <t>ELSA MIREYA RODRIGUEZ SANCHEZ</t>
  </si>
  <si>
    <t>ROSALIA QUINTERO</t>
  </si>
  <si>
    <t>SANDRA MILENA GORDILLO JIMENEZ</t>
  </si>
  <si>
    <r>
      <t>III P</t>
    </r>
    <r>
      <rPr>
        <b/>
        <sz val="12"/>
        <color theme="1"/>
        <rFont val="Calibri"/>
        <family val="2"/>
      </rPr>
      <t>ERIODO</t>
    </r>
  </si>
  <si>
    <t>0º</t>
  </si>
  <si>
    <t>1º</t>
  </si>
  <si>
    <t>2º</t>
  </si>
  <si>
    <t>3º</t>
  </si>
  <si>
    <t>4º</t>
  </si>
  <si>
    <t>5º</t>
  </si>
  <si>
    <r>
      <t>OBS</t>
    </r>
    <r>
      <rPr>
        <sz val="8"/>
        <color theme="1"/>
        <rFont val="Calibri"/>
        <family val="2"/>
      </rPr>
      <t>E</t>
    </r>
    <r>
      <rPr>
        <sz val="8"/>
        <color theme="1"/>
        <rFont val="Arial"/>
        <family val="2"/>
      </rPr>
      <t>RVACION</t>
    </r>
    <r>
      <rPr>
        <sz val="8"/>
        <color theme="1"/>
        <rFont val="Calibri"/>
        <family val="2"/>
      </rPr>
      <t>E</t>
    </r>
    <r>
      <rPr>
        <sz val="8"/>
        <color theme="1"/>
        <rFont val="Arial"/>
        <family val="2"/>
      </rPr>
      <t>S</t>
    </r>
  </si>
  <si>
    <t>NOTAS I</t>
  </si>
  <si>
    <t>NOTAS II</t>
  </si>
  <si>
    <t>NOTAS III</t>
  </si>
  <si>
    <t>TOTAL</t>
  </si>
  <si>
    <t>TODAS</t>
  </si>
  <si>
    <r>
      <t>ASTRID CONSTANZA LOP</t>
    </r>
    <r>
      <rPr>
        <sz val="8"/>
        <color theme="1"/>
        <rFont val="Calibri"/>
        <family val="2"/>
      </rPr>
      <t>E</t>
    </r>
    <r>
      <rPr>
        <sz val="8"/>
        <color theme="1"/>
        <rFont val="Calibri"/>
        <family val="2"/>
        <scheme val="minor"/>
      </rPr>
      <t>Z RAIGOZO</t>
    </r>
  </si>
  <si>
    <r>
      <t>BOL</t>
    </r>
    <r>
      <rPr>
        <b/>
        <sz val="12"/>
        <color theme="1"/>
        <rFont val="Calibri"/>
        <family val="2"/>
      </rPr>
      <t>ETINES</t>
    </r>
  </si>
  <si>
    <t>ERRORES</t>
  </si>
  <si>
    <t xml:space="preserve">ESTUDIANTES </t>
  </si>
  <si>
    <t>NO COLOCA OBSERVACIONES</t>
  </si>
  <si>
    <t>LUIS ANTONIO TOBA 0º</t>
  </si>
  <si>
    <r>
      <t>T</t>
    </r>
    <r>
      <rPr>
        <sz val="6"/>
        <color theme="1"/>
        <rFont val="Calibri"/>
        <family val="2"/>
      </rPr>
      <t>E</t>
    </r>
    <r>
      <rPr>
        <sz val="6"/>
        <color theme="1"/>
        <rFont val="Calibri"/>
        <family val="2"/>
        <scheme val="minor"/>
      </rPr>
      <t>CNOLOGÍA, AMBIENTES 2º</t>
    </r>
  </si>
  <si>
    <t>NO COLOCA OBSERVACIONES 1º - 5º</t>
  </si>
  <si>
    <t>ASIGNATURAS</t>
  </si>
  <si>
    <t>AMBIENTES 3º, 4º, 5º</t>
  </si>
  <si>
    <t>MARIA PAULA MARIN RUBIANO 1º</t>
  </si>
  <si>
    <t>AMBIENTES 2º, 3º, 4º, 5º</t>
  </si>
  <si>
    <t>SEDE</t>
  </si>
  <si>
    <t>CARLOS ANDRES SOTELO PENAGOS</t>
  </si>
  <si>
    <t>TECNOLOGÍA</t>
  </si>
  <si>
    <t>MARLON ESTIVEN FRANCO GUTIERREZ 1º</t>
  </si>
  <si>
    <t>EVALUÓ AREA ESPAÑOL , MATEMATICAS</t>
  </si>
  <si>
    <t>MATEMATICAS, AMBIENTES 2º</t>
  </si>
  <si>
    <t>LUZ MILENA INFANTE GUTIERREZ 2º</t>
  </si>
  <si>
    <t>JULIAN INFANTE GUTIERREZ 4º</t>
  </si>
  <si>
    <t>EDU. FISICA 1º, 2º, 3º, 4º, 5º</t>
  </si>
  <si>
    <t>AMBIENTES</t>
  </si>
  <si>
    <t>INFORMATICA 5º</t>
  </si>
  <si>
    <t>OSCAR SAMIR JUNCO OTALORA</t>
  </si>
  <si>
    <t>HERNAN ARCENIO NAVARRETE DAZA</t>
  </si>
  <si>
    <t>ANDRES JULIAN TRIANA TORRES</t>
  </si>
  <si>
    <t>DIANA PAOLA NAVARRETE DAZA</t>
  </si>
  <si>
    <t>LEIDY JOHANA UMBARILA CASTELBLANCO</t>
  </si>
  <si>
    <t>TECNOLOGÍA 1º, 3º</t>
  </si>
  <si>
    <t>SONIA MILENA RAMIREZ</t>
  </si>
  <si>
    <r>
      <t>T</t>
    </r>
    <r>
      <rPr>
        <sz val="6"/>
        <color theme="1"/>
        <rFont val="Calibri"/>
        <family val="2"/>
      </rPr>
      <t>E</t>
    </r>
    <r>
      <rPr>
        <sz val="6"/>
        <color theme="1"/>
        <rFont val="Calibri"/>
        <family val="2"/>
        <scheme val="minor"/>
      </rPr>
      <t>CNOLOGÍA</t>
    </r>
  </si>
  <si>
    <t>YESICA CAMILA CASTRO RODRIGUEZ</t>
  </si>
  <si>
    <t>CIENCIAS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</si>
</sst>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6" xfId="0" applyFont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7" borderId="9" xfId="0" applyFont="1" applyFill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0" fontId="0" fillId="11" borderId="9" xfId="0" applyFont="1" applyFill="1" applyBorder="1" applyAlignment="1">
      <alignment horizontal="center" vertical="center"/>
    </xf>
    <xf numFmtId="0" fontId="0" fillId="13" borderId="9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6" borderId="22" xfId="0" applyFont="1" applyFill="1" applyBorder="1" applyAlignment="1">
      <alignment horizontal="center" vertical="center"/>
    </xf>
    <xf numFmtId="0" fontId="0" fillId="6" borderId="19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9" borderId="22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9" borderId="6" xfId="0" applyFont="1" applyFill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2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0" fillId="12" borderId="22" xfId="0" applyFont="1" applyFill="1" applyBorder="1" applyAlignment="1">
      <alignment horizontal="center" vertical="center"/>
    </xf>
    <xf numFmtId="0" fontId="0" fillId="12" borderId="19" xfId="0" applyFont="1" applyFill="1" applyBorder="1" applyAlignment="1">
      <alignment horizontal="center" vertical="center"/>
    </xf>
    <xf numFmtId="0" fontId="0" fillId="12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view="pageBreakPreview" zoomScaleSheetLayoutView="100" workbookViewId="0">
      <selection sqref="A1:XFD1048576"/>
    </sheetView>
  </sheetViews>
  <sheetFormatPr baseColWidth="10" defaultRowHeight="15"/>
  <cols>
    <col min="1" max="1" width="5.28515625" customWidth="1"/>
    <col min="2" max="2" width="33.42578125" customWidth="1"/>
    <col min="3" max="3" width="22.42578125" customWidth="1"/>
    <col min="4" max="13" width="8.7109375" customWidth="1"/>
  </cols>
  <sheetData>
    <row r="1" spans="1:13" ht="16.5" thickBot="1">
      <c r="A1" s="45"/>
      <c r="B1" s="47" t="s">
        <v>37</v>
      </c>
      <c r="C1" s="49" t="s">
        <v>38</v>
      </c>
      <c r="D1" s="51" t="s">
        <v>0</v>
      </c>
      <c r="E1" s="52"/>
      <c r="F1" s="52"/>
      <c r="G1" s="52"/>
      <c r="H1" s="52"/>
      <c r="I1" s="52"/>
      <c r="J1" s="52"/>
      <c r="K1" s="52"/>
      <c r="L1" s="52"/>
      <c r="M1" s="53"/>
    </row>
    <row r="2" spans="1:13" ht="15.75" thickBot="1">
      <c r="A2" s="46"/>
      <c r="B2" s="48"/>
      <c r="C2" s="50"/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</row>
    <row r="3" spans="1:13">
      <c r="A3" s="2">
        <v>1</v>
      </c>
      <c r="B3" s="9" t="s">
        <v>10</v>
      </c>
      <c r="C3" s="10" t="s">
        <v>24</v>
      </c>
      <c r="D3" s="11" t="s">
        <v>36</v>
      </c>
      <c r="E3" s="11" t="s">
        <v>36</v>
      </c>
      <c r="F3" s="11" t="s">
        <v>36</v>
      </c>
      <c r="G3" s="13"/>
      <c r="H3" s="11" t="s">
        <v>36</v>
      </c>
      <c r="I3" s="13"/>
      <c r="J3" s="11" t="s">
        <v>36</v>
      </c>
      <c r="K3" s="3"/>
      <c r="L3" s="3"/>
      <c r="M3" s="3"/>
    </row>
    <row r="4" spans="1:13">
      <c r="A4" s="4">
        <f>A3+1</f>
        <v>2</v>
      </c>
      <c r="B4" s="9" t="s">
        <v>11</v>
      </c>
      <c r="C4" s="41" t="s">
        <v>25</v>
      </c>
      <c r="D4" s="11" t="s">
        <v>36</v>
      </c>
      <c r="E4" s="11" t="s">
        <v>36</v>
      </c>
      <c r="F4" s="11" t="s">
        <v>36</v>
      </c>
      <c r="G4" s="11" t="s">
        <v>36</v>
      </c>
      <c r="H4" s="13"/>
      <c r="I4" s="13"/>
      <c r="J4" s="11" t="s">
        <v>36</v>
      </c>
      <c r="K4" s="3"/>
      <c r="L4" s="3"/>
      <c r="M4" s="3"/>
    </row>
    <row r="5" spans="1:13">
      <c r="A5" s="5">
        <f t="shared" ref="A5:A20" si="0">A4+1</f>
        <v>3</v>
      </c>
      <c r="B5" s="9" t="s">
        <v>12</v>
      </c>
      <c r="C5" s="43"/>
      <c r="D5" s="11" t="s">
        <v>36</v>
      </c>
      <c r="E5" s="11" t="s">
        <v>36</v>
      </c>
      <c r="F5" s="11" t="s">
        <v>36</v>
      </c>
      <c r="G5" s="11" t="s">
        <v>36</v>
      </c>
      <c r="H5" s="13"/>
      <c r="I5" s="11" t="s">
        <v>36</v>
      </c>
      <c r="J5" s="11" t="s">
        <v>36</v>
      </c>
      <c r="K5" s="3"/>
      <c r="L5" s="3"/>
      <c r="M5" s="3"/>
    </row>
    <row r="6" spans="1:13">
      <c r="A6" s="5">
        <f t="shared" si="0"/>
        <v>4</v>
      </c>
      <c r="B6" s="9" t="s">
        <v>13</v>
      </c>
      <c r="C6" s="10" t="s">
        <v>26</v>
      </c>
      <c r="D6" s="11" t="s">
        <v>36</v>
      </c>
      <c r="E6" s="11" t="s">
        <v>36</v>
      </c>
      <c r="F6" s="11" t="s">
        <v>36</v>
      </c>
      <c r="G6" s="11" t="s">
        <v>36</v>
      </c>
      <c r="H6" s="13"/>
      <c r="I6" s="11" t="s">
        <v>36</v>
      </c>
      <c r="J6" s="3"/>
      <c r="K6" s="3"/>
      <c r="L6" s="3"/>
      <c r="M6" s="3"/>
    </row>
    <row r="7" spans="1:13">
      <c r="A7" s="5">
        <f t="shared" si="0"/>
        <v>5</v>
      </c>
      <c r="B7" s="9" t="s">
        <v>14</v>
      </c>
      <c r="C7" s="41" t="s">
        <v>27</v>
      </c>
      <c r="D7" s="11" t="s">
        <v>36</v>
      </c>
      <c r="E7" s="11" t="s">
        <v>36</v>
      </c>
      <c r="F7" s="11" t="s">
        <v>36</v>
      </c>
      <c r="G7" s="11" t="s">
        <v>36</v>
      </c>
      <c r="H7" s="11" t="s">
        <v>36</v>
      </c>
      <c r="I7" s="11" t="s">
        <v>36</v>
      </c>
      <c r="J7" s="11" t="s">
        <v>36</v>
      </c>
      <c r="K7" s="3"/>
      <c r="L7" s="3"/>
      <c r="M7" s="3"/>
    </row>
    <row r="8" spans="1:13">
      <c r="A8" s="5">
        <f t="shared" si="0"/>
        <v>6</v>
      </c>
      <c r="B8" s="9" t="s">
        <v>15</v>
      </c>
      <c r="C8" s="42"/>
      <c r="D8" s="11" t="s">
        <v>36</v>
      </c>
      <c r="E8" s="11" t="s">
        <v>36</v>
      </c>
      <c r="F8" s="11" t="s">
        <v>36</v>
      </c>
      <c r="G8" s="11" t="s">
        <v>36</v>
      </c>
      <c r="H8" s="11" t="s">
        <v>36</v>
      </c>
      <c r="I8" s="13"/>
      <c r="J8" s="11" t="s">
        <v>36</v>
      </c>
      <c r="K8" s="3"/>
      <c r="L8" s="3"/>
      <c r="M8" s="3"/>
    </row>
    <row r="9" spans="1:13">
      <c r="A9" s="6">
        <f t="shared" si="0"/>
        <v>7</v>
      </c>
      <c r="B9" s="9" t="s">
        <v>16</v>
      </c>
      <c r="C9" s="42"/>
      <c r="D9" s="11" t="s">
        <v>36</v>
      </c>
      <c r="E9" s="13"/>
      <c r="F9" s="11" t="s">
        <v>36</v>
      </c>
      <c r="G9" s="11" t="s">
        <v>36</v>
      </c>
      <c r="H9" s="11" t="s">
        <v>36</v>
      </c>
      <c r="I9" s="13"/>
      <c r="J9" s="3"/>
      <c r="K9" s="3"/>
      <c r="L9" s="3"/>
      <c r="M9" s="3"/>
    </row>
    <row r="10" spans="1:13">
      <c r="A10" s="6">
        <f t="shared" si="0"/>
        <v>8</v>
      </c>
      <c r="B10" s="9" t="s">
        <v>17</v>
      </c>
      <c r="C10" s="43"/>
      <c r="D10" s="11" t="s">
        <v>36</v>
      </c>
      <c r="E10" s="11" t="s">
        <v>36</v>
      </c>
      <c r="F10" s="11" t="s">
        <v>36</v>
      </c>
      <c r="G10" s="11" t="s">
        <v>36</v>
      </c>
      <c r="H10" s="13"/>
      <c r="I10" s="11" t="s">
        <v>36</v>
      </c>
      <c r="J10" s="11" t="s">
        <v>36</v>
      </c>
      <c r="K10" s="3"/>
      <c r="L10" s="3"/>
      <c r="M10" s="3"/>
    </row>
    <row r="11" spans="1:13">
      <c r="A11" s="7">
        <f t="shared" si="0"/>
        <v>9</v>
      </c>
      <c r="B11" s="9" t="s">
        <v>18</v>
      </c>
      <c r="C11" s="10" t="s">
        <v>28</v>
      </c>
      <c r="D11" s="11" t="s">
        <v>36</v>
      </c>
      <c r="E11" s="11" t="s">
        <v>36</v>
      </c>
      <c r="F11" s="11" t="s">
        <v>36</v>
      </c>
      <c r="G11" s="11" t="s">
        <v>36</v>
      </c>
      <c r="H11" s="11" t="s">
        <v>36</v>
      </c>
      <c r="I11" s="11" t="s">
        <v>36</v>
      </c>
      <c r="J11" s="11" t="s">
        <v>36</v>
      </c>
      <c r="K11" s="3"/>
      <c r="L11" s="3"/>
      <c r="M11" s="3"/>
    </row>
    <row r="12" spans="1:13">
      <c r="A12" s="7">
        <f>A11+1</f>
        <v>10</v>
      </c>
      <c r="B12" s="9" t="s">
        <v>40</v>
      </c>
      <c r="C12" s="12" t="s">
        <v>29</v>
      </c>
      <c r="D12" s="11" t="s">
        <v>36</v>
      </c>
      <c r="E12" s="13"/>
      <c r="F12" s="11" t="s">
        <v>36</v>
      </c>
      <c r="G12" s="11" t="s">
        <v>36</v>
      </c>
      <c r="H12" s="13"/>
      <c r="I12" s="11" t="s">
        <v>36</v>
      </c>
      <c r="J12" s="11" t="s">
        <v>36</v>
      </c>
      <c r="K12" s="3"/>
      <c r="L12" s="3"/>
      <c r="M12" s="3"/>
    </row>
    <row r="13" spans="1:13">
      <c r="A13" s="7">
        <f>A12+1</f>
        <v>11</v>
      </c>
      <c r="B13" s="9" t="s">
        <v>39</v>
      </c>
      <c r="C13" s="10" t="s">
        <v>30</v>
      </c>
      <c r="D13" s="11" t="s">
        <v>36</v>
      </c>
      <c r="E13" s="11" t="s">
        <v>36</v>
      </c>
      <c r="F13" s="11" t="s">
        <v>36</v>
      </c>
      <c r="G13" s="11" t="s">
        <v>36</v>
      </c>
      <c r="H13" s="13"/>
      <c r="I13" s="13"/>
      <c r="J13" s="3"/>
      <c r="K13" s="3"/>
      <c r="L13" s="3"/>
      <c r="M13" s="3"/>
    </row>
    <row r="14" spans="1:13">
      <c r="A14" s="7">
        <f>A13+1</f>
        <v>12</v>
      </c>
      <c r="B14" s="9" t="s">
        <v>41</v>
      </c>
      <c r="C14" s="10" t="s">
        <v>31</v>
      </c>
      <c r="D14" s="11" t="s">
        <v>36</v>
      </c>
      <c r="E14" s="11" t="s">
        <v>36</v>
      </c>
      <c r="F14" s="11" t="s">
        <v>36</v>
      </c>
      <c r="G14" s="11" t="s">
        <v>36</v>
      </c>
      <c r="H14" s="11" t="s">
        <v>36</v>
      </c>
      <c r="I14" s="13"/>
      <c r="J14" s="11" t="s">
        <v>36</v>
      </c>
      <c r="K14" s="3"/>
      <c r="L14" s="3"/>
      <c r="M14" s="3"/>
    </row>
    <row r="15" spans="1:13">
      <c r="A15" s="7">
        <f>A14+1</f>
        <v>13</v>
      </c>
      <c r="B15" s="9" t="s">
        <v>19</v>
      </c>
      <c r="C15" s="41" t="s">
        <v>32</v>
      </c>
      <c r="D15" s="11" t="s">
        <v>36</v>
      </c>
      <c r="E15" s="11" t="s">
        <v>36</v>
      </c>
      <c r="F15" s="11" t="s">
        <v>36</v>
      </c>
      <c r="G15" s="11" t="s">
        <v>36</v>
      </c>
      <c r="H15" s="11" t="s">
        <v>36</v>
      </c>
      <c r="I15" s="11" t="s">
        <v>36</v>
      </c>
      <c r="J15" s="11" t="s">
        <v>36</v>
      </c>
      <c r="K15" s="3"/>
      <c r="L15" s="3"/>
      <c r="M15" s="3"/>
    </row>
    <row r="16" spans="1:13">
      <c r="A16" s="8">
        <f t="shared" si="0"/>
        <v>14</v>
      </c>
      <c r="B16" s="9" t="s">
        <v>20</v>
      </c>
      <c r="C16" s="43"/>
      <c r="D16" s="11" t="s">
        <v>36</v>
      </c>
      <c r="E16" s="11" t="s">
        <v>36</v>
      </c>
      <c r="F16" s="11" t="s">
        <v>36</v>
      </c>
      <c r="G16" s="11" t="s">
        <v>36</v>
      </c>
      <c r="H16" s="11" t="s">
        <v>36</v>
      </c>
      <c r="I16" s="13"/>
      <c r="J16" s="11" t="s">
        <v>36</v>
      </c>
      <c r="K16" s="3"/>
      <c r="L16" s="3"/>
      <c r="M16" s="3"/>
    </row>
    <row r="17" spans="1:13">
      <c r="A17" s="8">
        <f t="shared" si="0"/>
        <v>15</v>
      </c>
      <c r="B17" s="9" t="s">
        <v>21</v>
      </c>
      <c r="C17" s="10" t="s">
        <v>33</v>
      </c>
      <c r="D17" s="13"/>
      <c r="E17" s="11" t="s">
        <v>36</v>
      </c>
      <c r="F17" s="11" t="s">
        <v>36</v>
      </c>
      <c r="G17" s="11" t="s">
        <v>36</v>
      </c>
      <c r="H17" s="11" t="s">
        <v>36</v>
      </c>
      <c r="I17" s="13"/>
      <c r="J17" s="3"/>
      <c r="K17" s="3"/>
      <c r="L17" s="3"/>
      <c r="M17" s="3"/>
    </row>
    <row r="18" spans="1:13">
      <c r="A18" s="8">
        <f t="shared" si="0"/>
        <v>16</v>
      </c>
      <c r="B18" s="9" t="s">
        <v>42</v>
      </c>
      <c r="C18" s="10" t="s">
        <v>34</v>
      </c>
      <c r="D18" s="11" t="s">
        <v>36</v>
      </c>
      <c r="E18" s="11" t="s">
        <v>36</v>
      </c>
      <c r="F18" s="11" t="s">
        <v>36</v>
      </c>
      <c r="G18" s="11" t="s">
        <v>36</v>
      </c>
      <c r="H18" s="13"/>
      <c r="I18" s="13"/>
      <c r="J18" s="11" t="s">
        <v>36</v>
      </c>
      <c r="K18" s="3"/>
      <c r="L18" s="3"/>
      <c r="M18" s="3"/>
    </row>
    <row r="19" spans="1:13">
      <c r="A19" s="8">
        <f t="shared" si="0"/>
        <v>17</v>
      </c>
      <c r="B19" s="9" t="s">
        <v>22</v>
      </c>
      <c r="C19" s="41" t="s">
        <v>35</v>
      </c>
      <c r="D19" s="11" t="s">
        <v>36</v>
      </c>
      <c r="E19" s="11" t="s">
        <v>36</v>
      </c>
      <c r="F19" s="11" t="s">
        <v>36</v>
      </c>
      <c r="G19" s="11" t="s">
        <v>36</v>
      </c>
      <c r="H19" s="13"/>
      <c r="I19" s="11" t="s">
        <v>36</v>
      </c>
      <c r="J19" s="11" t="s">
        <v>36</v>
      </c>
      <c r="K19" s="3"/>
      <c r="L19" s="3"/>
      <c r="M19" s="3"/>
    </row>
    <row r="20" spans="1:13" ht="15.75" thickBot="1">
      <c r="A20" s="14">
        <f t="shared" si="0"/>
        <v>18</v>
      </c>
      <c r="B20" s="15" t="s">
        <v>23</v>
      </c>
      <c r="C20" s="44"/>
      <c r="D20" s="16" t="s">
        <v>36</v>
      </c>
      <c r="E20" s="16" t="s">
        <v>36</v>
      </c>
      <c r="F20" s="16" t="s">
        <v>36</v>
      </c>
      <c r="G20" s="16" t="s">
        <v>36</v>
      </c>
      <c r="H20" s="16" t="s">
        <v>36</v>
      </c>
      <c r="I20" s="16" t="s">
        <v>36</v>
      </c>
      <c r="J20" s="16" t="s">
        <v>36</v>
      </c>
      <c r="K20" s="17"/>
      <c r="L20" s="17"/>
      <c r="M20" s="17"/>
    </row>
  </sheetData>
  <mergeCells count="8">
    <mergeCell ref="D1:M1"/>
    <mergeCell ref="C4:C5"/>
    <mergeCell ref="C7:C10"/>
    <mergeCell ref="C15:C16"/>
    <mergeCell ref="C19:C20"/>
    <mergeCell ref="A1:A2"/>
    <mergeCell ref="B1:B2"/>
    <mergeCell ref="C1:C2"/>
  </mergeCells>
  <dataValidations count="2">
    <dataValidation type="list" allowBlank="1" showInputMessage="1" showErrorMessage="1" sqref="D2:M2">
      <formula1>$U$5:$U$20</formula1>
    </dataValidation>
    <dataValidation type="list" allowBlank="1" showInputMessage="1" showErrorMessage="1" sqref="D1:M1">
      <formula1>$U$7:$U$20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9"/>
  <sheetViews>
    <sheetView tabSelected="1" topLeftCell="A5" workbookViewId="0">
      <selection activeCell="B16" sqref="B16:B18"/>
    </sheetView>
  </sheetViews>
  <sheetFormatPr baseColWidth="10" defaultRowHeight="15"/>
  <cols>
    <col min="1" max="1" width="5.28515625" customWidth="1"/>
    <col min="2" max="2" width="33.42578125" customWidth="1"/>
    <col min="3" max="3" width="17.140625" customWidth="1"/>
    <col min="4" max="4" width="4.7109375" customWidth="1"/>
    <col min="5" max="11" width="8.7109375" customWidth="1"/>
    <col min="12" max="12" width="26.5703125" customWidth="1"/>
    <col min="13" max="13" width="25.7109375" customWidth="1"/>
    <col min="14" max="14" width="8.7109375" customWidth="1"/>
    <col min="15" max="15" width="18.140625" customWidth="1"/>
    <col min="16" max="16" width="8.7109375" customWidth="1"/>
    <col min="17" max="17" width="14.5703125" customWidth="1"/>
    <col min="18" max="18" width="8.7109375" customWidth="1"/>
    <col min="19" max="19" width="22.140625" customWidth="1"/>
  </cols>
  <sheetData>
    <row r="1" spans="1:19" ht="16.5" thickBot="1">
      <c r="A1" s="45"/>
      <c r="B1" s="47" t="s">
        <v>37</v>
      </c>
      <c r="C1" s="49" t="s">
        <v>38</v>
      </c>
      <c r="D1" s="49" t="s">
        <v>68</v>
      </c>
      <c r="E1" s="51" t="s">
        <v>43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3"/>
    </row>
    <row r="2" spans="1:19" ht="16.5" thickBot="1">
      <c r="A2" s="71"/>
      <c r="B2" s="88"/>
      <c r="C2" s="84"/>
      <c r="D2" s="84"/>
      <c r="E2" s="51" t="s">
        <v>57</v>
      </c>
      <c r="F2" s="52"/>
      <c r="G2" s="52"/>
      <c r="H2" s="52"/>
      <c r="I2" s="52"/>
      <c r="J2" s="52"/>
      <c r="K2" s="52"/>
      <c r="L2" s="81" t="s">
        <v>59</v>
      </c>
      <c r="M2" s="81" t="s">
        <v>50</v>
      </c>
      <c r="N2" s="51" t="s">
        <v>58</v>
      </c>
      <c r="O2" s="52"/>
      <c r="P2" s="52"/>
      <c r="Q2" s="52"/>
      <c r="R2" s="52"/>
      <c r="S2" s="53"/>
    </row>
    <row r="3" spans="1:19" ht="15.75" customHeight="1" thickBot="1">
      <c r="A3" s="46"/>
      <c r="B3" s="48"/>
      <c r="C3" s="50"/>
      <c r="D3" s="50"/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  <c r="J3" s="1" t="s">
        <v>49</v>
      </c>
      <c r="K3" s="19" t="s">
        <v>54</v>
      </c>
      <c r="L3" s="82"/>
      <c r="M3" s="82"/>
      <c r="N3" s="1" t="s">
        <v>51</v>
      </c>
      <c r="O3" s="1" t="s">
        <v>64</v>
      </c>
      <c r="P3" s="1" t="s">
        <v>52</v>
      </c>
      <c r="Q3" s="28" t="s">
        <v>64</v>
      </c>
      <c r="R3" s="1" t="s">
        <v>53</v>
      </c>
      <c r="S3" s="1" t="s">
        <v>64</v>
      </c>
    </row>
    <row r="4" spans="1:19">
      <c r="A4" s="2">
        <v>1</v>
      </c>
      <c r="B4" s="9" t="s">
        <v>10</v>
      </c>
      <c r="C4" s="31" t="s">
        <v>24</v>
      </c>
      <c r="D4" s="33">
        <v>5</v>
      </c>
      <c r="E4" s="11">
        <v>2</v>
      </c>
      <c r="F4" s="11">
        <v>0</v>
      </c>
      <c r="G4" s="11">
        <v>4</v>
      </c>
      <c r="H4" s="3">
        <v>2</v>
      </c>
      <c r="I4" s="11">
        <v>5</v>
      </c>
      <c r="J4" s="11">
        <v>6</v>
      </c>
      <c r="K4" s="29">
        <f>SUM(E4:J4)</f>
        <v>19</v>
      </c>
      <c r="L4" s="21" t="s">
        <v>56</v>
      </c>
      <c r="M4" s="18" t="s">
        <v>60</v>
      </c>
      <c r="N4" s="3">
        <v>1</v>
      </c>
      <c r="O4" s="26" t="s">
        <v>55</v>
      </c>
      <c r="P4" s="3"/>
      <c r="Q4" s="23"/>
      <c r="R4" s="3"/>
      <c r="S4" s="18"/>
    </row>
    <row r="5" spans="1:19">
      <c r="A5" s="38">
        <f>A4+1</f>
        <v>2</v>
      </c>
      <c r="B5" s="9" t="s">
        <v>11</v>
      </c>
      <c r="C5" s="78" t="s">
        <v>25</v>
      </c>
      <c r="D5" s="70">
        <v>2</v>
      </c>
      <c r="E5" s="11"/>
      <c r="F5" s="11"/>
      <c r="G5" s="11">
        <v>6</v>
      </c>
      <c r="H5" s="11"/>
      <c r="I5" s="3">
        <v>9</v>
      </c>
      <c r="J5" s="3">
        <v>7</v>
      </c>
      <c r="K5" s="3">
        <f t="shared" ref="K5:K26" si="0">SUM(E5:J5)</f>
        <v>22</v>
      </c>
      <c r="L5" s="18"/>
      <c r="M5" s="11"/>
      <c r="N5" s="3"/>
      <c r="O5" s="23"/>
      <c r="P5" s="3"/>
      <c r="Q5" s="23"/>
      <c r="R5" s="3"/>
      <c r="S5" s="18"/>
    </row>
    <row r="6" spans="1:19">
      <c r="A6" s="38">
        <f t="shared" ref="A6:A26" si="1">A5+1</f>
        <v>3</v>
      </c>
      <c r="B6" s="9" t="s">
        <v>12</v>
      </c>
      <c r="C6" s="83"/>
      <c r="D6" s="76"/>
      <c r="E6" s="11">
        <v>12</v>
      </c>
      <c r="F6" s="11">
        <v>6</v>
      </c>
      <c r="G6" s="11"/>
      <c r="H6" s="11">
        <v>5</v>
      </c>
      <c r="I6" s="3"/>
      <c r="J6" s="3"/>
      <c r="K6" s="3">
        <f t="shared" si="0"/>
        <v>23</v>
      </c>
      <c r="L6" s="22"/>
      <c r="M6" s="11"/>
      <c r="N6" s="3"/>
      <c r="O6" s="23"/>
      <c r="P6" s="3"/>
      <c r="Q6" s="23"/>
      <c r="R6" s="3"/>
      <c r="S6" s="18"/>
    </row>
    <row r="7" spans="1:19">
      <c r="A7" s="89">
        <f t="shared" si="1"/>
        <v>4</v>
      </c>
      <c r="B7" s="59" t="s">
        <v>13</v>
      </c>
      <c r="C7" s="78" t="s">
        <v>26</v>
      </c>
      <c r="D7" s="70">
        <v>12</v>
      </c>
      <c r="E7" s="67">
        <v>3</v>
      </c>
      <c r="F7" s="67">
        <v>3</v>
      </c>
      <c r="G7" s="67">
        <v>2</v>
      </c>
      <c r="H7" s="67">
        <v>8</v>
      </c>
      <c r="I7" s="67">
        <v>3</v>
      </c>
      <c r="J7" s="67">
        <v>2</v>
      </c>
      <c r="K7" s="54">
        <f t="shared" si="0"/>
        <v>21</v>
      </c>
      <c r="L7" s="18" t="s">
        <v>61</v>
      </c>
      <c r="M7" s="18"/>
      <c r="N7" s="3">
        <v>2</v>
      </c>
      <c r="O7" s="23" t="s">
        <v>62</v>
      </c>
      <c r="P7" s="3"/>
      <c r="Q7" s="23"/>
      <c r="R7" s="3"/>
      <c r="S7" s="18"/>
    </row>
    <row r="8" spans="1:19">
      <c r="A8" s="90"/>
      <c r="B8" s="61"/>
      <c r="C8" s="83"/>
      <c r="D8" s="76"/>
      <c r="E8" s="72"/>
      <c r="F8" s="72"/>
      <c r="G8" s="72"/>
      <c r="H8" s="72"/>
      <c r="I8" s="72"/>
      <c r="J8" s="72"/>
      <c r="K8" s="55"/>
      <c r="L8" s="20"/>
      <c r="M8" s="18" t="s">
        <v>63</v>
      </c>
      <c r="N8" s="3">
        <v>13</v>
      </c>
      <c r="O8" s="23" t="s">
        <v>65</v>
      </c>
      <c r="P8" s="3"/>
      <c r="Q8" s="23"/>
      <c r="R8" s="3"/>
      <c r="S8" s="18"/>
    </row>
    <row r="9" spans="1:19">
      <c r="A9" s="6">
        <f>A7+1</f>
        <v>5</v>
      </c>
      <c r="B9" s="9" t="s">
        <v>14</v>
      </c>
      <c r="C9" s="78" t="s">
        <v>27</v>
      </c>
      <c r="D9" s="70">
        <v>9</v>
      </c>
      <c r="E9" s="11"/>
      <c r="F9" s="11"/>
      <c r="G9" s="11"/>
      <c r="H9" s="11">
        <v>12</v>
      </c>
      <c r="I9" s="11">
        <v>13</v>
      </c>
      <c r="J9" s="11"/>
      <c r="K9" s="3">
        <f t="shared" si="0"/>
        <v>25</v>
      </c>
      <c r="L9" s="22"/>
      <c r="M9" s="18" t="s">
        <v>60</v>
      </c>
      <c r="N9" s="3"/>
      <c r="O9" s="23"/>
      <c r="P9" s="3"/>
      <c r="Q9" s="23"/>
      <c r="R9" s="3"/>
      <c r="S9" s="18"/>
    </row>
    <row r="10" spans="1:19">
      <c r="A10" s="6">
        <f t="shared" si="1"/>
        <v>6</v>
      </c>
      <c r="B10" s="9" t="s">
        <v>15</v>
      </c>
      <c r="C10" s="79"/>
      <c r="D10" s="71"/>
      <c r="E10" s="11"/>
      <c r="F10" s="11"/>
      <c r="G10" s="11"/>
      <c r="H10" s="11"/>
      <c r="I10" s="11"/>
      <c r="J10" s="11">
        <v>20</v>
      </c>
      <c r="K10" s="3">
        <f t="shared" si="0"/>
        <v>20</v>
      </c>
      <c r="L10" s="18"/>
      <c r="M10" s="11"/>
      <c r="N10" s="3"/>
      <c r="O10" s="23"/>
      <c r="P10" s="3"/>
      <c r="Q10" s="23"/>
      <c r="R10" s="3"/>
      <c r="S10" s="18"/>
    </row>
    <row r="11" spans="1:19">
      <c r="A11" s="6">
        <f t="shared" si="1"/>
        <v>7</v>
      </c>
      <c r="B11" s="9" t="s">
        <v>16</v>
      </c>
      <c r="C11" s="79"/>
      <c r="D11" s="71"/>
      <c r="E11" s="11"/>
      <c r="F11" s="3"/>
      <c r="G11" s="11">
        <v>17</v>
      </c>
      <c r="H11" s="11"/>
      <c r="I11" s="11"/>
      <c r="J11" s="11"/>
      <c r="K11" s="3">
        <f t="shared" si="0"/>
        <v>17</v>
      </c>
      <c r="L11" s="22"/>
      <c r="M11" s="18" t="s">
        <v>60</v>
      </c>
      <c r="N11" s="3"/>
      <c r="O11" s="23"/>
      <c r="P11" s="3"/>
      <c r="Q11" s="23"/>
      <c r="R11" s="3"/>
      <c r="S11" s="18"/>
    </row>
    <row r="12" spans="1:19">
      <c r="A12" s="6">
        <f t="shared" si="1"/>
        <v>8</v>
      </c>
      <c r="B12" s="9" t="s">
        <v>17</v>
      </c>
      <c r="C12" s="83"/>
      <c r="D12" s="76"/>
      <c r="E12" s="11">
        <v>11</v>
      </c>
      <c r="F12" s="11">
        <v>18</v>
      </c>
      <c r="G12" s="11"/>
      <c r="H12" s="11"/>
      <c r="I12" s="3"/>
      <c r="J12" s="3"/>
      <c r="K12" s="3">
        <f t="shared" si="0"/>
        <v>29</v>
      </c>
      <c r="L12" s="18" t="s">
        <v>66</v>
      </c>
      <c r="M12" s="11"/>
      <c r="N12" s="3">
        <v>1</v>
      </c>
      <c r="O12" s="23" t="s">
        <v>55</v>
      </c>
      <c r="P12" s="3">
        <v>1</v>
      </c>
      <c r="Q12" s="23" t="s">
        <v>55</v>
      </c>
      <c r="R12" s="3"/>
      <c r="S12" s="18"/>
    </row>
    <row r="13" spans="1:19">
      <c r="A13" s="7">
        <f t="shared" si="1"/>
        <v>9</v>
      </c>
      <c r="B13" s="9" t="s">
        <v>18</v>
      </c>
      <c r="C13" s="31" t="s">
        <v>28</v>
      </c>
      <c r="D13" s="35">
        <v>6</v>
      </c>
      <c r="E13" s="11">
        <v>3</v>
      </c>
      <c r="F13" s="11">
        <v>5</v>
      </c>
      <c r="G13" s="11">
        <v>2</v>
      </c>
      <c r="H13" s="11">
        <v>3</v>
      </c>
      <c r="I13" s="11">
        <v>2</v>
      </c>
      <c r="J13" s="11">
        <v>3</v>
      </c>
      <c r="K13" s="3">
        <f t="shared" si="0"/>
        <v>18</v>
      </c>
      <c r="L13" s="22"/>
      <c r="M13" s="11"/>
      <c r="N13" s="3">
        <v>10</v>
      </c>
      <c r="O13" s="23" t="s">
        <v>67</v>
      </c>
      <c r="P13" s="3"/>
      <c r="Q13" s="23"/>
      <c r="R13" s="3"/>
      <c r="S13" s="18"/>
    </row>
    <row r="14" spans="1:19">
      <c r="A14" s="39">
        <f>A13+1</f>
        <v>10</v>
      </c>
      <c r="B14" s="9" t="s">
        <v>40</v>
      </c>
      <c r="C14" s="32" t="s">
        <v>29</v>
      </c>
      <c r="D14" s="34">
        <v>3</v>
      </c>
      <c r="E14" s="11">
        <v>5</v>
      </c>
      <c r="F14" s="3">
        <v>4</v>
      </c>
      <c r="G14" s="11">
        <v>2</v>
      </c>
      <c r="H14" s="11">
        <v>7</v>
      </c>
      <c r="I14" s="3">
        <v>1</v>
      </c>
      <c r="J14" s="3">
        <v>8</v>
      </c>
      <c r="K14" s="3">
        <f t="shared" si="0"/>
        <v>27</v>
      </c>
      <c r="L14" s="18" t="s">
        <v>69</v>
      </c>
      <c r="M14" s="18" t="s">
        <v>60</v>
      </c>
      <c r="N14" s="3">
        <v>1</v>
      </c>
      <c r="O14" s="23" t="s">
        <v>55</v>
      </c>
      <c r="P14" s="3">
        <v>1</v>
      </c>
      <c r="Q14" s="23" t="s">
        <v>55</v>
      </c>
      <c r="R14" s="3"/>
      <c r="S14" s="18"/>
    </row>
    <row r="15" spans="1:19">
      <c r="A15" s="37">
        <f>A14+1</f>
        <v>11</v>
      </c>
      <c r="B15" s="9" t="s">
        <v>39</v>
      </c>
      <c r="C15" s="31" t="s">
        <v>30</v>
      </c>
      <c r="D15" s="35"/>
      <c r="E15" s="11"/>
      <c r="F15" s="11"/>
      <c r="G15" s="11"/>
      <c r="H15" s="11"/>
      <c r="I15" s="3"/>
      <c r="J15" s="3"/>
      <c r="K15" s="3">
        <f t="shared" si="0"/>
        <v>0</v>
      </c>
      <c r="L15" s="22"/>
      <c r="M15" s="3"/>
      <c r="N15" s="3"/>
      <c r="O15" s="23"/>
      <c r="P15" s="3"/>
      <c r="Q15" s="23"/>
      <c r="R15" s="3"/>
      <c r="S15" s="18"/>
    </row>
    <row r="16" spans="1:19">
      <c r="A16" s="85">
        <f>A15+1</f>
        <v>12</v>
      </c>
      <c r="B16" s="59" t="s">
        <v>41</v>
      </c>
      <c r="C16" s="73" t="s">
        <v>31</v>
      </c>
      <c r="D16" s="70">
        <v>13</v>
      </c>
      <c r="E16" s="67">
        <v>6</v>
      </c>
      <c r="F16" s="67">
        <v>4</v>
      </c>
      <c r="G16" s="67">
        <v>7</v>
      </c>
      <c r="H16" s="67">
        <v>4</v>
      </c>
      <c r="I16" s="67">
        <v>3</v>
      </c>
      <c r="J16" s="67">
        <v>6</v>
      </c>
      <c r="K16" s="54">
        <f t="shared" si="0"/>
        <v>30</v>
      </c>
      <c r="L16" s="18" t="s">
        <v>71</v>
      </c>
      <c r="M16" s="18" t="s">
        <v>60</v>
      </c>
      <c r="N16" s="3">
        <v>3</v>
      </c>
      <c r="O16" s="23" t="s">
        <v>55</v>
      </c>
      <c r="P16" s="3">
        <v>1</v>
      </c>
      <c r="Q16" s="23" t="s">
        <v>55</v>
      </c>
      <c r="R16" s="3"/>
      <c r="S16" s="18" t="s">
        <v>76</v>
      </c>
    </row>
    <row r="17" spans="1:19">
      <c r="A17" s="86"/>
      <c r="B17" s="60"/>
      <c r="C17" s="74"/>
      <c r="D17" s="71"/>
      <c r="E17" s="77"/>
      <c r="F17" s="77"/>
      <c r="G17" s="77"/>
      <c r="H17" s="77"/>
      <c r="I17" s="77"/>
      <c r="J17" s="77"/>
      <c r="K17" s="64"/>
      <c r="L17" s="18" t="s">
        <v>74</v>
      </c>
      <c r="M17" s="18" t="s">
        <v>72</v>
      </c>
      <c r="N17" s="3"/>
      <c r="O17" s="23" t="s">
        <v>70</v>
      </c>
      <c r="P17" s="3"/>
      <c r="Q17" s="23"/>
      <c r="R17" s="3"/>
      <c r="S17" s="18" t="s">
        <v>73</v>
      </c>
    </row>
    <row r="18" spans="1:19">
      <c r="A18" s="87"/>
      <c r="B18" s="61"/>
      <c r="C18" s="75"/>
      <c r="D18" s="71"/>
      <c r="E18" s="72"/>
      <c r="F18" s="72"/>
      <c r="G18" s="72"/>
      <c r="H18" s="72"/>
      <c r="I18" s="72"/>
      <c r="J18" s="72"/>
      <c r="K18" s="55"/>
      <c r="L18" s="18" t="s">
        <v>75</v>
      </c>
      <c r="M18" s="18"/>
      <c r="N18" s="3"/>
      <c r="O18" s="23" t="s">
        <v>77</v>
      </c>
      <c r="P18" s="3"/>
      <c r="Q18" s="23"/>
      <c r="R18" s="3"/>
      <c r="S18" s="18"/>
    </row>
    <row r="19" spans="1:19">
      <c r="A19" s="40">
        <f>A16+1</f>
        <v>13</v>
      </c>
      <c r="B19" s="9" t="s">
        <v>19</v>
      </c>
      <c r="C19" s="78" t="s">
        <v>32</v>
      </c>
      <c r="D19" s="70">
        <v>7</v>
      </c>
      <c r="E19" s="11">
        <v>6</v>
      </c>
      <c r="F19" s="11"/>
      <c r="G19" s="11"/>
      <c r="H19" s="11"/>
      <c r="I19" s="11">
        <v>11</v>
      </c>
      <c r="J19" s="11">
        <v>8</v>
      </c>
      <c r="K19" s="3">
        <f t="shared" si="0"/>
        <v>25</v>
      </c>
      <c r="L19" s="22"/>
      <c r="M19" s="18" t="s">
        <v>60</v>
      </c>
      <c r="N19" s="3">
        <v>8</v>
      </c>
      <c r="O19" s="23" t="s">
        <v>78</v>
      </c>
      <c r="P19" s="3"/>
      <c r="Q19" s="23"/>
      <c r="R19" s="3"/>
      <c r="S19" s="18"/>
    </row>
    <row r="20" spans="1:19">
      <c r="A20" s="40">
        <f t="shared" si="1"/>
        <v>14</v>
      </c>
      <c r="B20" s="9" t="s">
        <v>20</v>
      </c>
      <c r="C20" s="83"/>
      <c r="D20" s="76"/>
      <c r="E20" s="11"/>
      <c r="F20" s="11">
        <v>8</v>
      </c>
      <c r="G20" s="11">
        <v>8</v>
      </c>
      <c r="H20" s="11">
        <v>9</v>
      </c>
      <c r="I20" s="11"/>
      <c r="J20" s="11"/>
      <c r="K20" s="3">
        <f t="shared" si="0"/>
        <v>25</v>
      </c>
      <c r="L20" s="18"/>
      <c r="M20" s="18" t="s">
        <v>60</v>
      </c>
      <c r="N20" s="3"/>
      <c r="O20" s="23"/>
      <c r="P20" s="3"/>
      <c r="Q20" s="23"/>
      <c r="R20" s="3"/>
      <c r="S20" s="18"/>
    </row>
    <row r="21" spans="1:19">
      <c r="A21" s="56">
        <f t="shared" si="1"/>
        <v>15</v>
      </c>
      <c r="B21" s="59" t="s">
        <v>21</v>
      </c>
      <c r="C21" s="73" t="s">
        <v>33</v>
      </c>
      <c r="D21" s="70">
        <v>10</v>
      </c>
      <c r="E21" s="54">
        <v>7</v>
      </c>
      <c r="F21" s="67">
        <v>4</v>
      </c>
      <c r="G21" s="67">
        <v>3</v>
      </c>
      <c r="H21" s="67">
        <v>2</v>
      </c>
      <c r="I21" s="67">
        <v>7</v>
      </c>
      <c r="J21" s="67">
        <v>5</v>
      </c>
      <c r="K21" s="54">
        <f t="shared" si="0"/>
        <v>28</v>
      </c>
      <c r="L21" s="18" t="s">
        <v>79</v>
      </c>
      <c r="M21" s="18" t="s">
        <v>60</v>
      </c>
      <c r="N21" s="3">
        <v>1</v>
      </c>
      <c r="O21" s="23" t="s">
        <v>55</v>
      </c>
      <c r="P21" s="3"/>
      <c r="Q21" s="23"/>
      <c r="R21" s="3"/>
      <c r="S21" s="18"/>
    </row>
    <row r="22" spans="1:19">
      <c r="A22" s="57"/>
      <c r="B22" s="60"/>
      <c r="C22" s="74"/>
      <c r="D22" s="71"/>
      <c r="E22" s="64"/>
      <c r="F22" s="77"/>
      <c r="G22" s="77"/>
      <c r="H22" s="77"/>
      <c r="I22" s="77"/>
      <c r="J22" s="77"/>
      <c r="K22" s="64"/>
      <c r="L22" s="22" t="s">
        <v>80</v>
      </c>
      <c r="M22" s="18"/>
      <c r="N22" s="3">
        <v>1</v>
      </c>
      <c r="O22" s="23" t="s">
        <v>62</v>
      </c>
      <c r="P22" s="3"/>
      <c r="Q22" s="23"/>
      <c r="R22" s="3"/>
      <c r="S22" s="18"/>
    </row>
    <row r="23" spans="1:19">
      <c r="A23" s="57"/>
      <c r="B23" s="60"/>
      <c r="C23" s="74"/>
      <c r="D23" s="71"/>
      <c r="E23" s="64"/>
      <c r="F23" s="77"/>
      <c r="G23" s="77"/>
      <c r="H23" s="77"/>
      <c r="I23" s="77"/>
      <c r="J23" s="77"/>
      <c r="K23" s="64"/>
      <c r="L23" s="18" t="s">
        <v>81</v>
      </c>
      <c r="M23" s="18"/>
      <c r="N23" s="3">
        <v>1</v>
      </c>
      <c r="O23" s="23" t="s">
        <v>55</v>
      </c>
      <c r="P23" s="3"/>
      <c r="Q23" s="23"/>
      <c r="R23" s="3"/>
      <c r="S23" s="18"/>
    </row>
    <row r="24" spans="1:19">
      <c r="A24" s="58"/>
      <c r="B24" s="61"/>
      <c r="C24" s="75"/>
      <c r="D24" s="76"/>
      <c r="E24" s="55"/>
      <c r="F24" s="72"/>
      <c r="G24" s="72"/>
      <c r="H24" s="72"/>
      <c r="I24" s="72"/>
      <c r="J24" s="72"/>
      <c r="K24" s="55"/>
      <c r="L24" s="18" t="s">
        <v>82</v>
      </c>
      <c r="M24" s="18"/>
      <c r="N24" s="3">
        <v>1</v>
      </c>
      <c r="O24" s="23" t="s">
        <v>55</v>
      </c>
      <c r="P24" s="3"/>
      <c r="Q24" s="23"/>
      <c r="R24" s="3"/>
      <c r="S24" s="18"/>
    </row>
    <row r="25" spans="1:19">
      <c r="A25" s="13">
        <f>A21+1</f>
        <v>16</v>
      </c>
      <c r="B25" s="9" t="s">
        <v>42</v>
      </c>
      <c r="C25" s="31" t="s">
        <v>34</v>
      </c>
      <c r="D25" s="35">
        <v>4</v>
      </c>
      <c r="E25" s="11">
        <v>4</v>
      </c>
      <c r="F25" s="11">
        <v>1</v>
      </c>
      <c r="G25" s="11">
        <v>2</v>
      </c>
      <c r="H25" s="11">
        <v>2</v>
      </c>
      <c r="I25" s="3">
        <v>4</v>
      </c>
      <c r="J25" s="3">
        <v>1</v>
      </c>
      <c r="K25" s="3">
        <f t="shared" si="0"/>
        <v>14</v>
      </c>
      <c r="L25" s="18" t="s">
        <v>87</v>
      </c>
      <c r="M25" s="18" t="s">
        <v>60</v>
      </c>
      <c r="N25" s="3"/>
      <c r="O25" s="23"/>
      <c r="P25" s="3"/>
      <c r="Q25" s="23"/>
      <c r="R25" s="3"/>
      <c r="S25" s="18"/>
    </row>
    <row r="26" spans="1:19">
      <c r="A26" s="62">
        <f t="shared" si="1"/>
        <v>17</v>
      </c>
      <c r="B26" s="59" t="s">
        <v>22</v>
      </c>
      <c r="C26" s="78" t="s">
        <v>35</v>
      </c>
      <c r="D26" s="70">
        <v>11</v>
      </c>
      <c r="E26" s="67"/>
      <c r="F26" s="67"/>
      <c r="G26" s="67">
        <v>2</v>
      </c>
      <c r="H26" s="67"/>
      <c r="I26" s="67">
        <v>4</v>
      </c>
      <c r="J26" s="54">
        <v>10</v>
      </c>
      <c r="K26" s="54">
        <f t="shared" si="0"/>
        <v>16</v>
      </c>
      <c r="L26" s="18"/>
      <c r="M26" s="18" t="s">
        <v>60</v>
      </c>
      <c r="N26" s="3">
        <v>2</v>
      </c>
      <c r="O26" s="23" t="s">
        <v>86</v>
      </c>
      <c r="P26" s="3"/>
      <c r="Q26" s="23"/>
      <c r="R26" s="3">
        <v>1</v>
      </c>
      <c r="S26" s="18" t="s">
        <v>55</v>
      </c>
    </row>
    <row r="27" spans="1:19">
      <c r="A27" s="63"/>
      <c r="B27" s="61"/>
      <c r="C27" s="79"/>
      <c r="D27" s="71"/>
      <c r="E27" s="72"/>
      <c r="F27" s="72"/>
      <c r="G27" s="72"/>
      <c r="H27" s="72"/>
      <c r="I27" s="72"/>
      <c r="J27" s="55"/>
      <c r="K27" s="55"/>
      <c r="L27" s="18"/>
      <c r="M27" s="24"/>
      <c r="N27" s="25">
        <v>22</v>
      </c>
      <c r="O27" s="23" t="s">
        <v>77</v>
      </c>
      <c r="P27" s="25"/>
      <c r="Q27" s="36"/>
      <c r="R27" s="25">
        <v>16</v>
      </c>
      <c r="S27" s="18" t="s">
        <v>88</v>
      </c>
    </row>
    <row r="28" spans="1:19">
      <c r="A28" s="62">
        <f>A26+1</f>
        <v>18</v>
      </c>
      <c r="B28" s="59" t="s">
        <v>23</v>
      </c>
      <c r="C28" s="79"/>
      <c r="D28" s="71"/>
      <c r="E28" s="67">
        <v>6</v>
      </c>
      <c r="F28" s="67">
        <v>7</v>
      </c>
      <c r="G28" s="67"/>
      <c r="H28" s="67">
        <v>5</v>
      </c>
      <c r="I28" s="67"/>
      <c r="J28" s="67"/>
      <c r="K28" s="54">
        <f>SUM(E29:J29)</f>
        <v>0</v>
      </c>
      <c r="L28" s="18" t="s">
        <v>83</v>
      </c>
      <c r="M28" s="24"/>
      <c r="N28" s="25">
        <v>2</v>
      </c>
      <c r="O28" s="23" t="s">
        <v>55</v>
      </c>
      <c r="P28" s="25">
        <v>1</v>
      </c>
      <c r="Q28" s="36" t="s">
        <v>55</v>
      </c>
      <c r="R28" s="25"/>
      <c r="S28" s="18"/>
    </row>
    <row r="29" spans="1:19" ht="15.75" thickBot="1">
      <c r="A29" s="65"/>
      <c r="B29" s="66"/>
      <c r="C29" s="80"/>
      <c r="D29" s="46"/>
      <c r="E29" s="68"/>
      <c r="F29" s="68"/>
      <c r="G29" s="68"/>
      <c r="H29" s="68"/>
      <c r="I29" s="68"/>
      <c r="J29" s="68"/>
      <c r="K29" s="69"/>
      <c r="L29" s="30" t="s">
        <v>85</v>
      </c>
      <c r="M29" s="16"/>
      <c r="N29" s="17">
        <v>12</v>
      </c>
      <c r="O29" s="23" t="s">
        <v>84</v>
      </c>
      <c r="P29" s="17"/>
      <c r="Q29" s="27"/>
      <c r="R29" s="17"/>
      <c r="S29" s="18"/>
    </row>
  </sheetData>
  <mergeCells count="68">
    <mergeCell ref="K16:K18"/>
    <mergeCell ref="J16:J18"/>
    <mergeCell ref="B7:B8"/>
    <mergeCell ref="A7:A8"/>
    <mergeCell ref="K7:K8"/>
    <mergeCell ref="D16:D18"/>
    <mergeCell ref="E16:E18"/>
    <mergeCell ref="F16:F18"/>
    <mergeCell ref="G16:G18"/>
    <mergeCell ref="H16:H18"/>
    <mergeCell ref="D19:D20"/>
    <mergeCell ref="D5:D6"/>
    <mergeCell ref="D7:D8"/>
    <mergeCell ref="D9:D12"/>
    <mergeCell ref="I16:I18"/>
    <mergeCell ref="A16:A18"/>
    <mergeCell ref="B16:B18"/>
    <mergeCell ref="C16:C18"/>
    <mergeCell ref="C19:C20"/>
    <mergeCell ref="A1:A3"/>
    <mergeCell ref="B1:B3"/>
    <mergeCell ref="C9:C12"/>
    <mergeCell ref="H7:H8"/>
    <mergeCell ref="I7:I8"/>
    <mergeCell ref="J7:J8"/>
    <mergeCell ref="D1:D3"/>
    <mergeCell ref="E2:K2"/>
    <mergeCell ref="N2:S2"/>
    <mergeCell ref="M2:M3"/>
    <mergeCell ref="L2:L3"/>
    <mergeCell ref="C7:C8"/>
    <mergeCell ref="E7:E8"/>
    <mergeCell ref="F7:F8"/>
    <mergeCell ref="G7:G8"/>
    <mergeCell ref="C1:C3"/>
    <mergeCell ref="E1:S1"/>
    <mergeCell ref="C5:C6"/>
    <mergeCell ref="H28:H29"/>
    <mergeCell ref="I28:I29"/>
    <mergeCell ref="J28:J29"/>
    <mergeCell ref="K28:K29"/>
    <mergeCell ref="D26:D29"/>
    <mergeCell ref="E26:E27"/>
    <mergeCell ref="F26:F27"/>
    <mergeCell ref="G26:G27"/>
    <mergeCell ref="H26:H27"/>
    <mergeCell ref="I26:I27"/>
    <mergeCell ref="A28:A29"/>
    <mergeCell ref="B28:B29"/>
    <mergeCell ref="E28:E29"/>
    <mergeCell ref="F28:F29"/>
    <mergeCell ref="G28:G29"/>
    <mergeCell ref="C26:C29"/>
    <mergeCell ref="J26:J27"/>
    <mergeCell ref="K26:K27"/>
    <mergeCell ref="A21:A24"/>
    <mergeCell ref="B21:B24"/>
    <mergeCell ref="A26:A27"/>
    <mergeCell ref="B26:B27"/>
    <mergeCell ref="K21:K24"/>
    <mergeCell ref="C21:C24"/>
    <mergeCell ref="D21:D24"/>
    <mergeCell ref="E21:E24"/>
    <mergeCell ref="F21:F24"/>
    <mergeCell ref="G21:G24"/>
    <mergeCell ref="H21:H24"/>
    <mergeCell ref="I21:I24"/>
    <mergeCell ref="J21:J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2013-06-20T21:45:48Z</dcterms:created>
  <dcterms:modified xsi:type="dcterms:W3CDTF">2013-09-23T21:16:46Z</dcterms:modified>
</cp:coreProperties>
</file>